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295" activeTab="0"/>
  </bookViews>
  <sheets>
    <sheet name="титул" sheetId="1" r:id="rId1"/>
    <sheet name="4,5,6" sheetId="2" r:id="rId2"/>
    <sheet name="7 " sheetId="3" r:id="rId3"/>
  </sheets>
  <definedNames/>
  <calcPr fullCalcOnLoad="1"/>
</workbook>
</file>

<file path=xl/sharedStrings.xml><?xml version="1.0" encoding="utf-8"?>
<sst xmlns="http://schemas.openxmlformats.org/spreadsheetml/2006/main" count="123" uniqueCount="101">
  <si>
    <t>Наименование показателя</t>
  </si>
  <si>
    <t>Всего</t>
  </si>
  <si>
    <t>в том числе</t>
  </si>
  <si>
    <t>очередной финансовый год</t>
  </si>
  <si>
    <t>1-й год планового периода</t>
  </si>
  <si>
    <t>2-й год планового периода</t>
  </si>
  <si>
    <t>всего</t>
  </si>
  <si>
    <t>из них:</t>
  </si>
  <si>
    <t>I кв.</t>
  </si>
  <si>
    <t>II кв.</t>
  </si>
  <si>
    <t>III кв.</t>
  </si>
  <si>
    <t>IV кв.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</si>
  <si>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</si>
  <si>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</si>
  <si>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</si>
  <si>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</si>
  <si>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</si>
  <si>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</si>
  <si>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</si>
  <si>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</si>
  <si>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</si>
  <si>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1. Остаток средств</t>
  </si>
  <si>
    <t>-</t>
  </si>
  <si>
    <t>2. Поступления, всего</t>
  </si>
  <si>
    <t>в том числе:</t>
  </si>
  <si>
    <t>2.1. субсидии на выполнение муниципального задания</t>
  </si>
  <si>
    <t>2.2. целевые субсидии</t>
  </si>
  <si>
    <t>2.3. поступления от оказания учреждением услуг (выполнения работ), относящихся в соответствии с уставом к основным видам деятельности, предоставление которых осуществляется на платной основе, а также поступления от иной приносящей доход деятельности</t>
  </si>
  <si>
    <t>3. Выплаты, всего</t>
  </si>
  <si>
    <t>3.1. оплата труда и начисления на выплаты по оплате труда</t>
  </si>
  <si>
    <t>3.2. услуги связи</t>
  </si>
  <si>
    <t>3.3. транспортные услуги</t>
  </si>
  <si>
    <t>3.4. коммунальные услуги</t>
  </si>
  <si>
    <t>3.5. арендная плата за пользование имуществом</t>
  </si>
  <si>
    <t>4. Остаток средств</t>
  </si>
  <si>
    <t>5. Справочно:</t>
  </si>
  <si>
    <t>Объем публичных обязательств перед физическими лицами, подлежащих исполнению в денежной форме, всего</t>
  </si>
  <si>
    <t xml:space="preserve">  </t>
  </si>
  <si>
    <t xml:space="preserve">                               М.П.</t>
  </si>
  <si>
    <t>ИНН</t>
  </si>
  <si>
    <t>КПП</t>
  </si>
  <si>
    <t>План финансово-хозяйственной деятельности</t>
  </si>
  <si>
    <t>4. Общая балансовая стоимость недвижимого муниципального имущества</t>
  </si>
  <si>
    <t>Категория недвижимого имущества</t>
  </si>
  <si>
    <t>- стоимость недвижимого имущества, закрепленного собственником имущества за учреждением на праве оперативного управления</t>
  </si>
  <si>
    <t>- из него - стоимость недвижимого имущества, приобретенного учреждением за счет выделенных собственником имущества средств</t>
  </si>
  <si>
    <t>- стоимость недвижимого имущества, приобретенного учреждением за счет доходов, полученных от иной приносящей доход деятельности</t>
  </si>
  <si>
    <t>5. Общая балансовая стоимость движимого муниципального имущества</t>
  </si>
  <si>
    <t>Категория движимого имущества</t>
  </si>
  <si>
    <t>- стоимость особо ценного движимого имущества</t>
  </si>
  <si>
    <t>6. Показатели финансового состояния учреждения</t>
  </si>
  <si>
    <t>1. Нефинансовые активы, всего:</t>
  </si>
  <si>
    <t>1.1. недвижимое имущество, всего:</t>
  </si>
  <si>
    <t>1.1.1. остаточная стоимость</t>
  </si>
  <si>
    <t>1.2. особо ценное движимое имущество, всего</t>
  </si>
  <si>
    <t>1.2.1. остаточная стоимость</t>
  </si>
  <si>
    <t>2. Финансовые активы, всего:</t>
  </si>
  <si>
    <t>2.1. дебиторская задолженность по доходам</t>
  </si>
  <si>
    <t>2.2. дебиторская задолженность по расходам</t>
  </si>
  <si>
    <t>3. Обязательства, всего</t>
  </si>
  <si>
    <t>3.1. просроченная кредиторская задолженность</t>
  </si>
  <si>
    <t xml:space="preserve">                  (наименование органа, осуществляющего функции и полномочия учредителя)</t>
  </si>
  <si>
    <t>Адрес фактического местонахождения учреждения:</t>
  </si>
  <si>
    <t>2. Виды деятельности учреждения:</t>
  </si>
  <si>
    <t>Всего стоимость недвижимого имущества, в т.ч.</t>
  </si>
  <si>
    <t>Всего стоимость движимого имущества, в т.ч.</t>
  </si>
  <si>
    <t xml:space="preserve">                                     (тыс.руб.)</t>
  </si>
  <si>
    <t xml:space="preserve">7. Показатели по поступлениям и выплатам </t>
  </si>
  <si>
    <t xml:space="preserve">                      ( полное наименование муниципального бюджетного учрежденя)</t>
  </si>
  <si>
    <t>У Т В Е Р Ж Д А Ю:</t>
  </si>
  <si>
    <t>Заведующий отделом образования и</t>
  </si>
  <si>
    <t>воспитания Борисоглебского муниципального</t>
  </si>
  <si>
    <t>района Ярославской области</t>
  </si>
  <si>
    <t xml:space="preserve">                (подпись)                              (расшифровка подписи)</t>
  </si>
  <si>
    <t>тыс.руб.</t>
  </si>
  <si>
    <t xml:space="preserve"> муниципальное бюджетное дошкольное образовательное учреждение детский сад "Колокольчик"</t>
  </si>
  <si>
    <t>отдел образования и воспитания Администрации Борисоглебского муниципального района Ярославской области</t>
  </si>
  <si>
    <t xml:space="preserve">152182, Ярославская обл., </t>
  </si>
  <si>
    <t>Борисоглебский р-н,</t>
  </si>
  <si>
    <t xml:space="preserve">д.Инальцино, </t>
  </si>
  <si>
    <t>ул. Новая, д. 20</t>
  </si>
  <si>
    <t>3. Услуги (работы), относящиеся к основным видам деятельности учреждения, предоставление которых для физических и юридических лиц осуществляется за плату:</t>
  </si>
  <si>
    <t>Стоимость, тыс.руб.</t>
  </si>
  <si>
    <t>3.6.  услуги по содержанию имущества</t>
  </si>
  <si>
    <t>3.7. прочие услуги</t>
  </si>
  <si>
    <t>3.8. приобретение основных средств</t>
  </si>
  <si>
    <t>3.9. приобретение нематериальных активов</t>
  </si>
  <si>
    <t>3.10. приобретение материальных запасов</t>
  </si>
  <si>
    <t>3.11. прочие расходы</t>
  </si>
  <si>
    <t>3.12. уплата налога на имущество организации и транспортного налога</t>
  </si>
  <si>
    <t>3.13. иные выплаты, не запрещенные законодательством Российской Федерации</t>
  </si>
  <si>
    <t xml:space="preserve">                                                    (подпись)                                (расшифровка подписи)</t>
  </si>
  <si>
    <t>Главный бухгалтер      _____________                    Бокарева М.М.</t>
  </si>
  <si>
    <t>Директор                     _____________                    Бажанова Е.Н.</t>
  </si>
  <si>
    <t xml:space="preserve">                                                  (подпись)                                  (расшифровка подписи)</t>
  </si>
  <si>
    <t>Исполнитель             _____________                      Почечуева Л.Е.</t>
  </si>
  <si>
    <t>Единица измерения</t>
  </si>
  <si>
    <t>С.А.Дербышева</t>
  </si>
  <si>
    <t>12 января 2015 год</t>
  </si>
  <si>
    <t xml:space="preserve"> на  2015-2017 годы</t>
  </si>
  <si>
    <t>дата "12" 01. 2015г.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</si>
</sst>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0"/>
    <numFmt numFmtId="171" formatCode="0.0000"/>
    <numFmt numFmtId="172" formatCode="0.000000"/>
  </numFmts>
  <fonts count="46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i/>
      <sz val="12"/>
      <name val="Arial Narrow"/>
      <family val="2"/>
    </font>
    <font>
      <b/>
      <i/>
      <sz val="12"/>
      <name val="Arial Narrow"/>
      <family val="2"/>
    </font>
    <font>
      <b/>
      <i/>
      <sz val="14"/>
      <name val="Arial Narrow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vertical="top" wrapText="1"/>
    </xf>
    <xf numFmtId="170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168" fontId="4" fillId="0" borderId="11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 vertical="top" wrapText="1"/>
    </xf>
    <xf numFmtId="168" fontId="4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right"/>
    </xf>
    <xf numFmtId="168" fontId="5" fillId="0" borderId="11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171" fontId="4" fillId="0" borderId="11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168" fontId="4" fillId="0" borderId="1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7"/>
  <sheetViews>
    <sheetView tabSelected="1" zoomScalePageLayoutView="0" workbookViewId="0" topLeftCell="A13">
      <selection activeCell="A17" sqref="A17:G17"/>
    </sheetView>
  </sheetViews>
  <sheetFormatPr defaultColWidth="9.00390625" defaultRowHeight="12.75"/>
  <cols>
    <col min="1" max="1" width="19.875" style="0" customWidth="1"/>
    <col min="2" max="2" width="14.875" style="0" customWidth="1"/>
    <col min="3" max="3" width="8.25390625" style="0" customWidth="1"/>
    <col min="4" max="4" width="12.75390625" style="0" customWidth="1"/>
    <col min="5" max="5" width="11.75390625" style="0" customWidth="1"/>
    <col min="6" max="6" width="2.00390625" style="0" customWidth="1"/>
    <col min="7" max="7" width="18.75390625" style="0" customWidth="1"/>
  </cols>
  <sheetData>
    <row r="2" spans="1:7" ht="15.75">
      <c r="A2" s="3"/>
      <c r="B2" s="3"/>
      <c r="C2" s="3"/>
      <c r="D2" s="27" t="s">
        <v>69</v>
      </c>
      <c r="E2" s="27"/>
      <c r="F2" s="27"/>
      <c r="G2" s="27"/>
    </row>
    <row r="3" spans="1:7" ht="15.75">
      <c r="A3" s="3"/>
      <c r="B3" s="3"/>
      <c r="C3" s="3"/>
      <c r="D3" s="32" t="s">
        <v>70</v>
      </c>
      <c r="E3" s="32"/>
      <c r="F3" s="32"/>
      <c r="G3" s="32"/>
    </row>
    <row r="4" spans="1:7" ht="15.75">
      <c r="A4" s="3"/>
      <c r="B4" s="3"/>
      <c r="C4" s="3"/>
      <c r="D4" s="32" t="s">
        <v>71</v>
      </c>
      <c r="E4" s="32"/>
      <c r="F4" s="32"/>
      <c r="G4" s="32"/>
    </row>
    <row r="5" spans="1:7" ht="15.75">
      <c r="A5" s="3"/>
      <c r="B5" s="3"/>
      <c r="C5" s="3"/>
      <c r="D5" s="32" t="s">
        <v>72</v>
      </c>
      <c r="E5" s="32"/>
      <c r="F5" s="32"/>
      <c r="G5" s="32"/>
    </row>
    <row r="6" spans="1:7" ht="15.75">
      <c r="A6" s="3"/>
      <c r="B6" s="3"/>
      <c r="C6" s="3"/>
      <c r="D6" s="38"/>
      <c r="E6" s="38"/>
      <c r="F6" s="5"/>
      <c r="G6" s="4" t="s">
        <v>97</v>
      </c>
    </row>
    <row r="7" spans="1:7" ht="15.75">
      <c r="A7" s="3"/>
      <c r="B7" s="3"/>
      <c r="C7" s="3"/>
      <c r="D7" s="39" t="s">
        <v>73</v>
      </c>
      <c r="E7" s="39"/>
      <c r="F7" s="39"/>
      <c r="G7" s="39"/>
    </row>
    <row r="8" spans="1:7" ht="15.75">
      <c r="A8" s="3"/>
      <c r="B8" s="3"/>
      <c r="C8" s="3"/>
      <c r="D8" s="33" t="s">
        <v>98</v>
      </c>
      <c r="E8" s="33"/>
      <c r="F8" s="33"/>
      <c r="G8" s="33"/>
    </row>
    <row r="10" spans="1:2" ht="15.75">
      <c r="A10" s="7" t="s">
        <v>39</v>
      </c>
      <c r="B10" s="6">
        <v>7614005099</v>
      </c>
    </row>
    <row r="11" spans="1:2" ht="15.75">
      <c r="A11" s="7" t="s">
        <v>40</v>
      </c>
      <c r="B11" s="6">
        <v>761401001</v>
      </c>
    </row>
    <row r="12" spans="1:2" ht="15.75">
      <c r="A12" s="7" t="s">
        <v>96</v>
      </c>
      <c r="B12" s="6" t="s">
        <v>74</v>
      </c>
    </row>
    <row r="15" spans="1:7" ht="12.75">
      <c r="A15" s="37"/>
      <c r="B15" s="37"/>
      <c r="C15" s="37"/>
      <c r="D15" s="37"/>
      <c r="E15" s="37"/>
      <c r="F15" s="37"/>
      <c r="G15" s="37"/>
    </row>
    <row r="16" spans="1:7" ht="18">
      <c r="A16" s="34" t="s">
        <v>41</v>
      </c>
      <c r="B16" s="34"/>
      <c r="C16" s="34"/>
      <c r="D16" s="34"/>
      <c r="E16" s="34"/>
      <c r="F16" s="34"/>
      <c r="G16" s="34"/>
    </row>
    <row r="17" spans="1:7" ht="18">
      <c r="A17" s="34" t="s">
        <v>99</v>
      </c>
      <c r="B17" s="34"/>
      <c r="C17" s="34"/>
      <c r="D17" s="34"/>
      <c r="E17" s="34"/>
      <c r="F17" s="34"/>
      <c r="G17" s="34"/>
    </row>
    <row r="18" spans="2:6" ht="15">
      <c r="B18" s="2"/>
      <c r="C18" s="2"/>
      <c r="D18" s="2"/>
      <c r="E18" s="2"/>
      <c r="F18" s="2"/>
    </row>
    <row r="19" spans="2:6" ht="15">
      <c r="B19" s="2"/>
      <c r="C19" s="2"/>
      <c r="D19" s="2"/>
      <c r="E19" s="2"/>
      <c r="F19" s="2"/>
    </row>
    <row r="20" spans="1:7" ht="15" customHeight="1">
      <c r="A20" s="35" t="s">
        <v>75</v>
      </c>
      <c r="B20" s="35"/>
      <c r="C20" s="35"/>
      <c r="D20" s="35"/>
      <c r="E20" s="35"/>
      <c r="F20" s="35"/>
      <c r="G20" s="35"/>
    </row>
    <row r="21" spans="1:7" ht="15" customHeight="1">
      <c r="A21" s="35"/>
      <c r="B21" s="35"/>
      <c r="C21" s="35"/>
      <c r="D21" s="35"/>
      <c r="E21" s="35"/>
      <c r="F21" s="35"/>
      <c r="G21" s="35"/>
    </row>
    <row r="22" spans="1:7" ht="12.75">
      <c r="A22" s="30" t="s">
        <v>68</v>
      </c>
      <c r="B22" s="30"/>
      <c r="C22" s="30"/>
      <c r="D22" s="30"/>
      <c r="E22" s="30"/>
      <c r="F22" s="30"/>
      <c r="G22" s="30"/>
    </row>
    <row r="23" spans="1:7" ht="15.75">
      <c r="A23" s="3"/>
      <c r="B23" s="3"/>
      <c r="C23" s="3"/>
      <c r="D23" s="3"/>
      <c r="E23" s="3"/>
      <c r="F23" s="3"/>
      <c r="G23" s="3"/>
    </row>
    <row r="24" spans="1:7" ht="12.75" customHeight="1">
      <c r="A24" s="36" t="s">
        <v>76</v>
      </c>
      <c r="B24" s="36"/>
      <c r="C24" s="36"/>
      <c r="D24" s="36"/>
      <c r="E24" s="36"/>
      <c r="F24" s="36"/>
      <c r="G24" s="36"/>
    </row>
    <row r="25" spans="1:7" ht="20.25" customHeight="1">
      <c r="A25" s="36"/>
      <c r="B25" s="36"/>
      <c r="C25" s="36"/>
      <c r="D25" s="36"/>
      <c r="E25" s="36"/>
      <c r="F25" s="36"/>
      <c r="G25" s="36"/>
    </row>
    <row r="26" spans="1:7" ht="12.75">
      <c r="A26" s="30" t="s">
        <v>61</v>
      </c>
      <c r="B26" s="30"/>
      <c r="C26" s="30"/>
      <c r="D26" s="30"/>
      <c r="E26" s="30"/>
      <c r="F26" s="30"/>
      <c r="G26" s="30"/>
    </row>
    <row r="27" spans="1:7" ht="15.75">
      <c r="A27" s="3"/>
      <c r="B27" s="3"/>
      <c r="C27" s="3"/>
      <c r="D27" s="3"/>
      <c r="E27" s="3"/>
      <c r="F27" s="3"/>
      <c r="G27" s="3"/>
    </row>
    <row r="28" spans="1:7" ht="15.75">
      <c r="A28" s="31" t="s">
        <v>62</v>
      </c>
      <c r="B28" s="31"/>
      <c r="C28" s="31"/>
      <c r="D28" s="31"/>
      <c r="E28" s="31"/>
      <c r="F28" s="31"/>
      <c r="G28" s="31"/>
    </row>
    <row r="29" spans="1:7" ht="15.75">
      <c r="A29" s="32" t="s">
        <v>77</v>
      </c>
      <c r="B29" s="32"/>
      <c r="C29" s="32"/>
      <c r="D29" s="32"/>
      <c r="E29" s="32"/>
      <c r="F29" s="32"/>
      <c r="G29" s="32"/>
    </row>
    <row r="30" spans="1:7" ht="15.75">
      <c r="A30" s="32" t="s">
        <v>78</v>
      </c>
      <c r="B30" s="32"/>
      <c r="C30" s="32"/>
      <c r="D30" s="32"/>
      <c r="E30" s="32"/>
      <c r="F30" s="32"/>
      <c r="G30" s="32"/>
    </row>
    <row r="31" spans="1:7" ht="15.75">
      <c r="A31" s="32" t="s">
        <v>79</v>
      </c>
      <c r="B31" s="32"/>
      <c r="C31" s="32"/>
      <c r="D31" s="32"/>
      <c r="E31" s="32"/>
      <c r="F31" s="32"/>
      <c r="G31" s="32"/>
    </row>
    <row r="32" spans="1:7" ht="15.75">
      <c r="A32" s="32" t="s">
        <v>80</v>
      </c>
      <c r="B32" s="32"/>
      <c r="C32" s="32"/>
      <c r="D32" s="32"/>
      <c r="E32" s="32"/>
      <c r="F32" s="32"/>
      <c r="G32" s="32"/>
    </row>
    <row r="37" spans="1:7" ht="15.75">
      <c r="A37" s="27" t="s">
        <v>63</v>
      </c>
      <c r="B37" s="27"/>
      <c r="C37" s="27"/>
      <c r="D37" s="27"/>
      <c r="E37" s="27"/>
      <c r="F37" s="27"/>
      <c r="G37" s="27"/>
    </row>
    <row r="38" spans="1:7" ht="12.75">
      <c r="A38" s="28"/>
      <c r="B38" s="28"/>
      <c r="C38" s="28"/>
      <c r="D38" s="28"/>
      <c r="E38" s="28"/>
      <c r="F38" s="28"/>
      <c r="G38" s="28"/>
    </row>
    <row r="39" spans="1:7" ht="12.75">
      <c r="A39" s="28"/>
      <c r="B39" s="28"/>
      <c r="C39" s="28"/>
      <c r="D39" s="28"/>
      <c r="E39" s="28"/>
      <c r="F39" s="28"/>
      <c r="G39" s="28"/>
    </row>
    <row r="40" spans="1:7" ht="12.75">
      <c r="A40" s="28"/>
      <c r="B40" s="28"/>
      <c r="C40" s="28"/>
      <c r="D40" s="28"/>
      <c r="E40" s="28"/>
      <c r="F40" s="28"/>
      <c r="G40" s="28"/>
    </row>
    <row r="41" spans="1:7" ht="12.75">
      <c r="A41" s="28"/>
      <c r="B41" s="28"/>
      <c r="C41" s="28"/>
      <c r="D41" s="28"/>
      <c r="E41" s="28"/>
      <c r="F41" s="28"/>
      <c r="G41" s="28"/>
    </row>
    <row r="42" spans="1:7" ht="33" customHeight="1">
      <c r="A42" s="29" t="s">
        <v>81</v>
      </c>
      <c r="B42" s="29"/>
      <c r="C42" s="29"/>
      <c r="D42" s="29"/>
      <c r="E42" s="29"/>
      <c r="F42" s="29"/>
      <c r="G42" s="29"/>
    </row>
    <row r="45" spans="1:7" ht="15">
      <c r="A45" s="2"/>
      <c r="B45" s="2"/>
      <c r="C45" s="2"/>
      <c r="D45" s="2"/>
      <c r="E45" s="2"/>
      <c r="F45" s="2"/>
      <c r="G45" s="2"/>
    </row>
    <row r="46" spans="1:7" ht="15">
      <c r="A46" s="2"/>
      <c r="B46" s="2"/>
      <c r="C46" s="2"/>
      <c r="D46" s="2"/>
      <c r="E46" s="2"/>
      <c r="F46" s="2"/>
      <c r="G46" s="2"/>
    </row>
    <row r="47" ht="15">
      <c r="A47" s="2"/>
    </row>
  </sheetData>
  <sheetProtection/>
  <mergeCells count="25">
    <mergeCell ref="D2:G2"/>
    <mergeCell ref="D3:G3"/>
    <mergeCell ref="D4:G4"/>
    <mergeCell ref="D5:G5"/>
    <mergeCell ref="D6:E6"/>
    <mergeCell ref="D7:G7"/>
    <mergeCell ref="D8:G8"/>
    <mergeCell ref="A16:G16"/>
    <mergeCell ref="A17:G17"/>
    <mergeCell ref="A20:G21"/>
    <mergeCell ref="A22:G22"/>
    <mergeCell ref="A24:G25"/>
    <mergeCell ref="A15:G15"/>
    <mergeCell ref="A26:G26"/>
    <mergeCell ref="A28:G28"/>
    <mergeCell ref="A29:G29"/>
    <mergeCell ref="A30:G30"/>
    <mergeCell ref="A31:G31"/>
    <mergeCell ref="A32:G32"/>
    <mergeCell ref="A37:G37"/>
    <mergeCell ref="A38:G38"/>
    <mergeCell ref="A39:G39"/>
    <mergeCell ref="A40:G40"/>
    <mergeCell ref="A41:G41"/>
    <mergeCell ref="A42:G42"/>
  </mergeCells>
  <printOptions/>
  <pageMargins left="0.75" right="0.75" top="1" bottom="1" header="0.5" footer="0.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7"/>
  <sheetViews>
    <sheetView zoomScalePageLayoutView="0" workbookViewId="0" topLeftCell="A7">
      <selection activeCell="B14" sqref="B14:B15"/>
    </sheetView>
  </sheetViews>
  <sheetFormatPr defaultColWidth="9.00390625" defaultRowHeight="12.75"/>
  <cols>
    <col min="1" max="1" width="71.625" style="0" customWidth="1"/>
    <col min="2" max="2" width="16.375" style="0" customWidth="1"/>
  </cols>
  <sheetData>
    <row r="1" spans="1:2" ht="49.5" customHeight="1">
      <c r="A1" s="41" t="s">
        <v>42</v>
      </c>
      <c r="B1" s="41"/>
    </row>
    <row r="2" spans="1:2" ht="32.25" customHeight="1">
      <c r="A2" s="8" t="s">
        <v>43</v>
      </c>
      <c r="B2" s="8" t="s">
        <v>82</v>
      </c>
    </row>
    <row r="3" spans="1:2" ht="15.75">
      <c r="A3" s="10" t="s">
        <v>64</v>
      </c>
      <c r="B3" s="8">
        <v>652.1</v>
      </c>
    </row>
    <row r="4" spans="1:2" ht="35.25" customHeight="1">
      <c r="A4" s="11" t="s">
        <v>44</v>
      </c>
      <c r="B4" s="8">
        <v>652.1</v>
      </c>
    </row>
    <row r="5" spans="1:2" ht="35.25" customHeight="1">
      <c r="A5" s="9" t="s">
        <v>45</v>
      </c>
      <c r="B5" s="8"/>
    </row>
    <row r="6" spans="1:2" ht="34.5" customHeight="1">
      <c r="A6" s="9" t="s">
        <v>46</v>
      </c>
      <c r="B6" s="8"/>
    </row>
    <row r="7" spans="1:2" ht="49.5" customHeight="1">
      <c r="A7" s="42" t="s">
        <v>47</v>
      </c>
      <c r="B7" s="42"/>
    </row>
    <row r="8" spans="1:2" ht="36.75" customHeight="1">
      <c r="A8" s="8" t="s">
        <v>48</v>
      </c>
      <c r="B8" s="8" t="s">
        <v>82</v>
      </c>
    </row>
    <row r="9" spans="1:2" ht="15.75">
      <c r="A9" s="12" t="s">
        <v>65</v>
      </c>
      <c r="B9" s="8">
        <v>344.2</v>
      </c>
    </row>
    <row r="10" spans="1:2" ht="15.75">
      <c r="A10" s="9" t="s">
        <v>49</v>
      </c>
      <c r="B10" s="8">
        <v>331.7</v>
      </c>
    </row>
    <row r="11" spans="1:2" ht="49.5" customHeight="1">
      <c r="A11" s="41" t="s">
        <v>50</v>
      </c>
      <c r="B11" s="41"/>
    </row>
    <row r="12" spans="1:2" ht="33.75" customHeight="1">
      <c r="A12" s="8" t="s">
        <v>0</v>
      </c>
      <c r="B12" s="13" t="s">
        <v>82</v>
      </c>
    </row>
    <row r="13" spans="1:2" ht="15.75">
      <c r="A13" s="9" t="s">
        <v>51</v>
      </c>
      <c r="B13" s="22">
        <v>996.3</v>
      </c>
    </row>
    <row r="14" spans="1:2" ht="15.75">
      <c r="A14" s="14" t="s">
        <v>7</v>
      </c>
      <c r="B14" s="40">
        <v>652.1</v>
      </c>
    </row>
    <row r="15" spans="1:2" ht="15.75">
      <c r="A15" s="11" t="s">
        <v>52</v>
      </c>
      <c r="B15" s="40"/>
    </row>
    <row r="16" spans="1:2" ht="15.75">
      <c r="A16" s="14" t="s">
        <v>24</v>
      </c>
      <c r="B16" s="40">
        <v>0</v>
      </c>
    </row>
    <row r="17" spans="1:2" ht="15.75">
      <c r="A17" s="11" t="s">
        <v>53</v>
      </c>
      <c r="B17" s="40"/>
    </row>
    <row r="18" spans="1:2" ht="25.5" customHeight="1">
      <c r="A18" s="9" t="s">
        <v>54</v>
      </c>
      <c r="B18" s="22">
        <v>331.7</v>
      </c>
    </row>
    <row r="19" spans="1:2" ht="15.75">
      <c r="A19" s="14" t="s">
        <v>24</v>
      </c>
      <c r="B19" s="40">
        <v>27.5</v>
      </c>
    </row>
    <row r="20" spans="1:2" ht="15.75">
      <c r="A20" s="11" t="s">
        <v>55</v>
      </c>
      <c r="B20" s="40"/>
    </row>
    <row r="21" spans="1:2" ht="15.75">
      <c r="A21" s="9" t="s">
        <v>56</v>
      </c>
      <c r="B21" s="22">
        <v>5</v>
      </c>
    </row>
    <row r="22" spans="1:2" ht="15.75">
      <c r="A22" s="14" t="s">
        <v>7</v>
      </c>
      <c r="B22" s="40">
        <v>0</v>
      </c>
    </row>
    <row r="23" spans="1:2" ht="15.75">
      <c r="A23" s="11" t="s">
        <v>57</v>
      </c>
      <c r="B23" s="40"/>
    </row>
    <row r="24" spans="1:2" ht="15.75">
      <c r="A24" s="9" t="s">
        <v>58</v>
      </c>
      <c r="B24" s="22">
        <v>5</v>
      </c>
    </row>
    <row r="25" spans="1:2" ht="15.75">
      <c r="A25" s="9" t="s">
        <v>59</v>
      </c>
      <c r="B25" s="22">
        <v>43.1</v>
      </c>
    </row>
    <row r="26" spans="1:2" ht="15.75">
      <c r="A26" s="14" t="s">
        <v>7</v>
      </c>
      <c r="B26" s="40">
        <v>0</v>
      </c>
    </row>
    <row r="27" spans="1:2" ht="27" customHeight="1">
      <c r="A27" s="11" t="s">
        <v>60</v>
      </c>
      <c r="B27" s="40"/>
    </row>
  </sheetData>
  <sheetProtection/>
  <mergeCells count="8">
    <mergeCell ref="B26:B27"/>
    <mergeCell ref="B14:B15"/>
    <mergeCell ref="B16:B17"/>
    <mergeCell ref="B19:B20"/>
    <mergeCell ref="B22:B23"/>
    <mergeCell ref="A1:B1"/>
    <mergeCell ref="A7:B7"/>
    <mergeCell ref="A11:B11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48" sqref="A48"/>
    </sheetView>
  </sheetViews>
  <sheetFormatPr defaultColWidth="9.00390625" defaultRowHeight="12.75"/>
  <cols>
    <col min="1" max="1" width="45.875" style="0" customWidth="1"/>
    <col min="2" max="2" width="11.875" style="0" customWidth="1"/>
    <col min="3" max="3" width="11.375" style="0" customWidth="1"/>
    <col min="4" max="5" width="10.625" style="0" customWidth="1"/>
    <col min="6" max="6" width="9.625" style="0" customWidth="1"/>
    <col min="7" max="7" width="10.125" style="0" customWidth="1"/>
    <col min="8" max="8" width="11.25390625" style="0" customWidth="1"/>
    <col min="9" max="9" width="10.625" style="0" customWidth="1"/>
  </cols>
  <sheetData>
    <row r="1" spans="1:9" ht="27.75" customHeight="1">
      <c r="A1" s="44" t="s">
        <v>67</v>
      </c>
      <c r="B1" s="44"/>
      <c r="C1" s="44"/>
      <c r="D1" s="44"/>
      <c r="E1" s="44"/>
      <c r="F1" s="44"/>
      <c r="G1" s="44"/>
      <c r="H1" s="44"/>
      <c r="I1" s="44"/>
    </row>
    <row r="2" spans="1:9" ht="15.75">
      <c r="A2" s="45" t="s">
        <v>66</v>
      </c>
      <c r="B2" s="45"/>
      <c r="C2" s="45"/>
      <c r="D2" s="45"/>
      <c r="E2" s="45"/>
      <c r="F2" s="45"/>
      <c r="G2" s="45"/>
      <c r="H2" s="45"/>
      <c r="I2" s="45"/>
    </row>
    <row r="3" spans="1:9" ht="15.75">
      <c r="A3" s="46" t="s">
        <v>0</v>
      </c>
      <c r="B3" s="46" t="s">
        <v>1</v>
      </c>
      <c r="C3" s="46" t="s">
        <v>2</v>
      </c>
      <c r="D3" s="46"/>
      <c r="E3" s="46"/>
      <c r="F3" s="46"/>
      <c r="G3" s="46"/>
      <c r="H3" s="46"/>
      <c r="I3" s="46"/>
    </row>
    <row r="4" spans="1:9" ht="22.5" customHeight="1">
      <c r="A4" s="46"/>
      <c r="B4" s="46"/>
      <c r="C4" s="46" t="s">
        <v>3</v>
      </c>
      <c r="D4" s="46"/>
      <c r="E4" s="46"/>
      <c r="F4" s="46"/>
      <c r="G4" s="46"/>
      <c r="H4" s="46" t="s">
        <v>4</v>
      </c>
      <c r="I4" s="46" t="s">
        <v>5</v>
      </c>
    </row>
    <row r="5" spans="1:9" ht="18" customHeight="1">
      <c r="A5" s="46"/>
      <c r="B5" s="46"/>
      <c r="C5" s="46" t="s">
        <v>6</v>
      </c>
      <c r="D5" s="46" t="s">
        <v>7</v>
      </c>
      <c r="E5" s="46"/>
      <c r="F5" s="46"/>
      <c r="G5" s="46"/>
      <c r="H5" s="46"/>
      <c r="I5" s="46"/>
    </row>
    <row r="6" spans="1:9" ht="28.5" customHeight="1">
      <c r="A6" s="46"/>
      <c r="B6" s="46"/>
      <c r="C6" s="46"/>
      <c r="D6" s="15" t="s">
        <v>8</v>
      </c>
      <c r="E6" s="15" t="s">
        <v>9</v>
      </c>
      <c r="F6" s="15" t="s">
        <v>10</v>
      </c>
      <c r="G6" s="15" t="s">
        <v>11</v>
      </c>
      <c r="H6" s="46"/>
      <c r="I6" s="46"/>
    </row>
    <row r="7" spans="1:9" ht="15.75">
      <c r="A7" s="13" t="s">
        <v>12</v>
      </c>
      <c r="B7" s="13" t="s">
        <v>13</v>
      </c>
      <c r="C7" s="13" t="s">
        <v>14</v>
      </c>
      <c r="D7" s="13" t="s">
        <v>15</v>
      </c>
      <c r="E7" s="13" t="s">
        <v>16</v>
      </c>
      <c r="F7" s="13" t="s">
        <v>17</v>
      </c>
      <c r="G7" s="13" t="s">
        <v>18</v>
      </c>
      <c r="H7" s="13" t="s">
        <v>19</v>
      </c>
      <c r="I7" s="13" t="s">
        <v>20</v>
      </c>
    </row>
    <row r="8" spans="1:9" ht="15.75">
      <c r="A8" s="16" t="s">
        <v>21</v>
      </c>
      <c r="B8" s="24">
        <v>0</v>
      </c>
      <c r="C8" s="24">
        <v>0</v>
      </c>
      <c r="D8" s="24">
        <v>0</v>
      </c>
      <c r="E8" s="23" t="s">
        <v>22</v>
      </c>
      <c r="F8" s="23" t="s">
        <v>22</v>
      </c>
      <c r="G8" s="23" t="s">
        <v>22</v>
      </c>
      <c r="H8" s="23" t="s">
        <v>22</v>
      </c>
      <c r="I8" s="23" t="s">
        <v>22</v>
      </c>
    </row>
    <row r="9" spans="1:9" ht="15.75">
      <c r="A9" s="16" t="s">
        <v>23</v>
      </c>
      <c r="B9" s="24">
        <f aca="true" t="shared" si="0" ref="B9:I9">SUM(B11+B12+B13)</f>
        <v>4356.4</v>
      </c>
      <c r="C9" s="24">
        <f t="shared" si="0"/>
        <v>1731</v>
      </c>
      <c r="D9" s="24">
        <f t="shared" si="0"/>
        <v>540</v>
      </c>
      <c r="E9" s="24">
        <f t="shared" si="0"/>
        <v>583.9</v>
      </c>
      <c r="F9" s="24">
        <f t="shared" si="0"/>
        <v>395</v>
      </c>
      <c r="G9" s="24">
        <f t="shared" si="0"/>
        <v>212.10000000000002</v>
      </c>
      <c r="H9" s="24">
        <f t="shared" si="0"/>
        <v>1325.5</v>
      </c>
      <c r="I9" s="24">
        <f t="shared" si="0"/>
        <v>1299.8999999999999</v>
      </c>
    </row>
    <row r="10" spans="1:9" ht="15.75">
      <c r="A10" s="12" t="s">
        <v>24</v>
      </c>
      <c r="B10" s="17"/>
      <c r="C10" s="17"/>
      <c r="D10" s="17"/>
      <c r="E10" s="18"/>
      <c r="F10" s="18"/>
      <c r="G10" s="18"/>
      <c r="H10" s="18"/>
      <c r="I10" s="18"/>
    </row>
    <row r="11" spans="1:9" ht="31.5">
      <c r="A11" s="12" t="s">
        <v>25</v>
      </c>
      <c r="B11" s="26">
        <f>SUM(I11+H11+C11)</f>
        <v>4110</v>
      </c>
      <c r="C11" s="26">
        <f>D11+E11+F11+G11</f>
        <v>1648.2</v>
      </c>
      <c r="D11" s="19">
        <v>520</v>
      </c>
      <c r="E11" s="19">
        <v>563.9</v>
      </c>
      <c r="F11" s="19">
        <v>374</v>
      </c>
      <c r="G11" s="19">
        <v>190.3</v>
      </c>
      <c r="H11" s="19">
        <v>1243.7</v>
      </c>
      <c r="I11" s="19">
        <v>1218.1</v>
      </c>
    </row>
    <row r="12" spans="1:9" ht="15.75">
      <c r="A12" s="12" t="s">
        <v>26</v>
      </c>
      <c r="B12" s="19">
        <f>SUM(I12+H12+C12)</f>
        <v>1</v>
      </c>
      <c r="C12" s="19">
        <f>D12+E12+F12+G12</f>
        <v>1</v>
      </c>
      <c r="D12" s="19">
        <v>0</v>
      </c>
      <c r="E12" s="19">
        <v>0</v>
      </c>
      <c r="F12" s="19">
        <v>1</v>
      </c>
      <c r="G12" s="19">
        <v>0</v>
      </c>
      <c r="H12" s="19">
        <v>0</v>
      </c>
      <c r="I12" s="19">
        <v>0</v>
      </c>
    </row>
    <row r="13" spans="1:9" ht="94.5" customHeight="1">
      <c r="A13" s="12" t="s">
        <v>27</v>
      </c>
      <c r="B13" s="19">
        <f>SUM(I13+H13+C13)</f>
        <v>245.39999999999998</v>
      </c>
      <c r="C13" s="19">
        <f>D13+E13+F13+G13</f>
        <v>81.8</v>
      </c>
      <c r="D13" s="19">
        <v>20</v>
      </c>
      <c r="E13" s="19">
        <v>20</v>
      </c>
      <c r="F13" s="19">
        <v>20</v>
      </c>
      <c r="G13" s="19">
        <v>21.8</v>
      </c>
      <c r="H13" s="19">
        <v>81.8</v>
      </c>
      <c r="I13" s="19">
        <v>81.8</v>
      </c>
    </row>
    <row r="14" spans="1:9" ht="15.75">
      <c r="A14" s="16" t="s">
        <v>28</v>
      </c>
      <c r="B14" s="24">
        <f>SUM(I14+H14+C14)</f>
        <v>4356.4</v>
      </c>
      <c r="C14" s="24">
        <f>D14+E14+F14+G14</f>
        <v>1731</v>
      </c>
      <c r="D14" s="24">
        <f aca="true" t="shared" si="1" ref="D14:I14">SUM(D16+D17+D18+D19+D20+D21+D22+D23+D24+D25+D26+D27+D28)</f>
        <v>540</v>
      </c>
      <c r="E14" s="25">
        <f t="shared" si="1"/>
        <v>583.9</v>
      </c>
      <c r="F14" s="24">
        <f t="shared" si="1"/>
        <v>394.99999999999994</v>
      </c>
      <c r="G14" s="24">
        <f t="shared" si="1"/>
        <v>212.1</v>
      </c>
      <c r="H14" s="24">
        <f t="shared" si="1"/>
        <v>1325.5</v>
      </c>
      <c r="I14" s="24">
        <f t="shared" si="1"/>
        <v>1299.8999999999999</v>
      </c>
    </row>
    <row r="15" spans="1:9" ht="15.75">
      <c r="A15" s="21" t="s">
        <v>24</v>
      </c>
      <c r="B15" s="18"/>
      <c r="C15" s="18"/>
      <c r="D15" s="18"/>
      <c r="E15" s="18"/>
      <c r="F15" s="18"/>
      <c r="G15" s="18"/>
      <c r="H15" s="18"/>
      <c r="I15" s="18"/>
    </row>
    <row r="16" spans="1:9" ht="31.5">
      <c r="A16" s="12" t="s">
        <v>29</v>
      </c>
      <c r="B16" s="18">
        <f aca="true" t="shared" si="2" ref="B16:B28">SUM(I16+H16+C16)</f>
        <v>3669.3</v>
      </c>
      <c r="C16" s="18">
        <f aca="true" t="shared" si="3" ref="C16:C28">SUM(D16+E16+F16+G16)</f>
        <v>1248.1000000000001</v>
      </c>
      <c r="D16" s="18">
        <v>392.5</v>
      </c>
      <c r="E16" s="18">
        <v>442.2</v>
      </c>
      <c r="F16" s="18">
        <v>258.7</v>
      </c>
      <c r="G16" s="18">
        <v>154.7</v>
      </c>
      <c r="H16" s="18">
        <v>1223.2</v>
      </c>
      <c r="I16" s="18">
        <v>1198</v>
      </c>
    </row>
    <row r="17" spans="1:9" ht="15.75">
      <c r="A17" s="12" t="s">
        <v>30</v>
      </c>
      <c r="B17" s="19">
        <f t="shared" si="2"/>
        <v>16.4</v>
      </c>
      <c r="C17" s="19">
        <f t="shared" si="3"/>
        <v>5.4</v>
      </c>
      <c r="D17" s="19">
        <v>1.5</v>
      </c>
      <c r="E17" s="19">
        <v>1.5</v>
      </c>
      <c r="F17" s="19">
        <v>1.5</v>
      </c>
      <c r="G17" s="19">
        <v>0.9</v>
      </c>
      <c r="H17" s="19">
        <v>6</v>
      </c>
      <c r="I17" s="19">
        <v>5</v>
      </c>
    </row>
    <row r="18" spans="1:9" ht="15.75">
      <c r="A18" s="12" t="s">
        <v>31</v>
      </c>
      <c r="B18" s="19">
        <f t="shared" si="2"/>
        <v>0</v>
      </c>
      <c r="C18" s="19">
        <f t="shared" si="3"/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</row>
    <row r="19" spans="1:9" ht="15.75">
      <c r="A19" s="12" t="s">
        <v>32</v>
      </c>
      <c r="B19" s="19">
        <f t="shared" si="2"/>
        <v>160.70000000000002</v>
      </c>
      <c r="C19" s="19">
        <f t="shared" si="3"/>
        <v>160.70000000000002</v>
      </c>
      <c r="D19" s="19">
        <v>38.1</v>
      </c>
      <c r="E19" s="19">
        <v>48.9</v>
      </c>
      <c r="F19" s="19">
        <v>57.3</v>
      </c>
      <c r="G19" s="19">
        <v>16.4</v>
      </c>
      <c r="H19" s="19">
        <v>0</v>
      </c>
      <c r="I19" s="19">
        <v>0</v>
      </c>
    </row>
    <row r="20" spans="1:9" ht="17.25" customHeight="1">
      <c r="A20" s="12" t="s">
        <v>33</v>
      </c>
      <c r="B20" s="19">
        <f t="shared" si="2"/>
        <v>0</v>
      </c>
      <c r="C20" s="19">
        <f t="shared" si="3"/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</row>
    <row r="21" spans="1:9" ht="15.75">
      <c r="A21" s="12" t="s">
        <v>83</v>
      </c>
      <c r="B21" s="19">
        <f t="shared" si="2"/>
        <v>32.8</v>
      </c>
      <c r="C21" s="19">
        <f t="shared" si="3"/>
        <v>32.8</v>
      </c>
      <c r="D21" s="19">
        <v>21.8</v>
      </c>
      <c r="E21" s="19">
        <v>11</v>
      </c>
      <c r="F21" s="19">
        <v>0</v>
      </c>
      <c r="G21" s="19">
        <v>0</v>
      </c>
      <c r="H21" s="19">
        <v>0</v>
      </c>
      <c r="I21" s="19">
        <v>0</v>
      </c>
    </row>
    <row r="22" spans="1:9" ht="15.75">
      <c r="A22" s="12" t="s">
        <v>84</v>
      </c>
      <c r="B22" s="19">
        <f>SUM(I22+H22+C22)</f>
        <v>41.7</v>
      </c>
      <c r="C22" s="19">
        <f>SUM(D22+E22+F22+G22)</f>
        <v>41.7</v>
      </c>
      <c r="D22" s="19">
        <v>13.4</v>
      </c>
      <c r="E22" s="19">
        <v>13.4</v>
      </c>
      <c r="F22" s="19">
        <v>12.2</v>
      </c>
      <c r="G22" s="19">
        <v>2.7</v>
      </c>
      <c r="H22" s="19">
        <v>0</v>
      </c>
      <c r="I22" s="19">
        <v>0</v>
      </c>
    </row>
    <row r="23" spans="1:9" ht="15.75">
      <c r="A23" s="12" t="s">
        <v>85</v>
      </c>
      <c r="B23" s="20">
        <f t="shared" si="2"/>
        <v>0</v>
      </c>
      <c r="C23" s="20">
        <f t="shared" si="3"/>
        <v>0</v>
      </c>
      <c r="D23" s="19">
        <v>0</v>
      </c>
      <c r="E23" s="19">
        <v>0</v>
      </c>
      <c r="F23" s="19">
        <v>0</v>
      </c>
      <c r="G23" s="20">
        <v>0</v>
      </c>
      <c r="H23" s="20">
        <v>0</v>
      </c>
      <c r="I23" s="19">
        <v>0</v>
      </c>
    </row>
    <row r="24" spans="1:9" ht="15.75">
      <c r="A24" s="12" t="s">
        <v>86</v>
      </c>
      <c r="B24" s="19">
        <f t="shared" si="2"/>
        <v>0</v>
      </c>
      <c r="C24" s="19">
        <f t="shared" si="3"/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</row>
    <row r="25" spans="1:9" ht="15.75">
      <c r="A25" s="12" t="s">
        <v>87</v>
      </c>
      <c r="B25" s="19">
        <f t="shared" si="2"/>
        <v>396.5</v>
      </c>
      <c r="C25" s="19">
        <f t="shared" si="3"/>
        <v>228.9</v>
      </c>
      <c r="D25" s="19">
        <v>64.7</v>
      </c>
      <c r="E25" s="19">
        <v>62.9</v>
      </c>
      <c r="F25" s="19">
        <v>63.9</v>
      </c>
      <c r="G25" s="19">
        <v>37.4</v>
      </c>
      <c r="H25" s="19">
        <v>83.8</v>
      </c>
      <c r="I25" s="19">
        <v>83.8</v>
      </c>
    </row>
    <row r="26" spans="1:9" ht="15.75">
      <c r="A26" s="12" t="s">
        <v>88</v>
      </c>
      <c r="B26" s="19">
        <f t="shared" si="2"/>
        <v>0</v>
      </c>
      <c r="C26" s="19">
        <f t="shared" si="3"/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</row>
    <row r="27" spans="1:9" ht="31.5">
      <c r="A27" s="12" t="s">
        <v>89</v>
      </c>
      <c r="B27" s="19">
        <f t="shared" si="2"/>
        <v>39</v>
      </c>
      <c r="C27" s="19">
        <f t="shared" si="3"/>
        <v>13.4</v>
      </c>
      <c r="D27" s="19">
        <v>8</v>
      </c>
      <c r="E27" s="19">
        <v>4</v>
      </c>
      <c r="F27" s="19">
        <v>1.4</v>
      </c>
      <c r="G27" s="19">
        <v>0</v>
      </c>
      <c r="H27" s="19">
        <v>12.5</v>
      </c>
      <c r="I27" s="19">
        <v>13.1</v>
      </c>
    </row>
    <row r="28" spans="1:9" ht="31.5">
      <c r="A28" s="12" t="s">
        <v>90</v>
      </c>
      <c r="B28" s="19">
        <f t="shared" si="2"/>
        <v>0</v>
      </c>
      <c r="C28" s="19">
        <f t="shared" si="3"/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</row>
    <row r="29" spans="1:9" ht="15.75">
      <c r="A29" s="16" t="s">
        <v>34</v>
      </c>
      <c r="B29" s="23" t="s">
        <v>22</v>
      </c>
      <c r="C29" s="23" t="s">
        <v>22</v>
      </c>
      <c r="D29" s="23" t="s">
        <v>22</v>
      </c>
      <c r="E29" s="23" t="s">
        <v>22</v>
      </c>
      <c r="F29" s="23" t="s">
        <v>22</v>
      </c>
      <c r="G29" s="23" t="s">
        <v>22</v>
      </c>
      <c r="H29" s="23" t="s">
        <v>22</v>
      </c>
      <c r="I29" s="23" t="s">
        <v>22</v>
      </c>
    </row>
    <row r="30" spans="1:9" ht="15.75">
      <c r="A30" s="16" t="s">
        <v>35</v>
      </c>
      <c r="B30" s="24">
        <v>0</v>
      </c>
      <c r="C30" s="24">
        <f>SUM(D30+E30+F30+G30)</f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</row>
    <row r="31" spans="1:9" ht="47.25">
      <c r="A31" s="21" t="s">
        <v>36</v>
      </c>
      <c r="B31" s="24">
        <f>SUM(I31+H31+C31)</f>
        <v>47.1</v>
      </c>
      <c r="C31" s="24">
        <f>SUM(D31+E31+F31+G31)</f>
        <v>15.700000000000001</v>
      </c>
      <c r="D31" s="24">
        <v>6.4</v>
      </c>
      <c r="E31" s="24">
        <v>6.4</v>
      </c>
      <c r="F31" s="24">
        <v>2.9</v>
      </c>
      <c r="G31" s="24">
        <v>0</v>
      </c>
      <c r="H31" s="24">
        <v>15.7</v>
      </c>
      <c r="I31" s="24">
        <v>15.7</v>
      </c>
    </row>
    <row r="32" ht="11.25" customHeight="1">
      <c r="A32" s="1"/>
    </row>
    <row r="33" spans="1:9" ht="15.75">
      <c r="A33" s="32" t="s">
        <v>93</v>
      </c>
      <c r="B33" s="32"/>
      <c r="C33" s="32"/>
      <c r="D33" s="32"/>
      <c r="E33" s="32"/>
      <c r="F33" s="32"/>
      <c r="G33" s="32"/>
      <c r="H33" s="32"/>
      <c r="I33" s="32"/>
    </row>
    <row r="34" spans="1:9" ht="12.75">
      <c r="A34" s="43" t="s">
        <v>91</v>
      </c>
      <c r="B34" s="43"/>
      <c r="C34" s="43"/>
      <c r="D34" s="43"/>
      <c r="E34" s="43"/>
      <c r="F34" s="43"/>
      <c r="G34" s="43"/>
      <c r="H34" s="43"/>
      <c r="I34" s="43"/>
    </row>
    <row r="35" spans="1:9" ht="15.75">
      <c r="A35" s="32" t="s">
        <v>92</v>
      </c>
      <c r="B35" s="32"/>
      <c r="C35" s="32"/>
      <c r="D35" s="32"/>
      <c r="E35" s="32"/>
      <c r="F35" s="32"/>
      <c r="G35" s="32"/>
      <c r="H35" s="32"/>
      <c r="I35" s="32"/>
    </row>
    <row r="36" spans="1:9" ht="12.75">
      <c r="A36" s="43" t="s">
        <v>91</v>
      </c>
      <c r="B36" s="43"/>
      <c r="C36" s="43"/>
      <c r="D36" s="43"/>
      <c r="E36" s="43"/>
      <c r="F36" s="43"/>
      <c r="G36" s="43"/>
      <c r="H36" s="43"/>
      <c r="I36" s="43"/>
    </row>
    <row r="37" spans="1:2" ht="6" customHeight="1">
      <c r="A37" s="3" t="s">
        <v>37</v>
      </c>
      <c r="B37" s="3"/>
    </row>
    <row r="38" spans="1:2" ht="12.75" customHeight="1">
      <c r="A38" s="3" t="s">
        <v>38</v>
      </c>
      <c r="B38" s="3"/>
    </row>
    <row r="39" spans="1:9" ht="15.75">
      <c r="A39" s="32" t="s">
        <v>95</v>
      </c>
      <c r="B39" s="32"/>
      <c r="C39" s="32"/>
      <c r="D39" s="32"/>
      <c r="E39" s="32"/>
      <c r="F39" s="32"/>
      <c r="G39" s="32"/>
      <c r="H39" s="32"/>
      <c r="I39" s="32"/>
    </row>
    <row r="40" spans="1:9" ht="12.75">
      <c r="A40" s="43" t="s">
        <v>94</v>
      </c>
      <c r="B40" s="43"/>
      <c r="C40" s="43"/>
      <c r="D40" s="43"/>
      <c r="E40" s="43"/>
      <c r="F40" s="43"/>
      <c r="G40" s="43"/>
      <c r="H40" s="43"/>
      <c r="I40" s="43"/>
    </row>
    <row r="41" spans="1:2" ht="5.25" customHeight="1">
      <c r="A41" s="3"/>
      <c r="B41" s="3"/>
    </row>
    <row r="42" spans="1:2" ht="15.75">
      <c r="A42" s="3" t="s">
        <v>100</v>
      </c>
      <c r="B42" s="3"/>
    </row>
    <row r="43" spans="1:2" ht="15.75">
      <c r="A43" s="3"/>
      <c r="B43" s="3"/>
    </row>
  </sheetData>
  <sheetProtection/>
  <mergeCells count="16">
    <mergeCell ref="A1:I1"/>
    <mergeCell ref="A2:I2"/>
    <mergeCell ref="A3:A6"/>
    <mergeCell ref="B3:B6"/>
    <mergeCell ref="C3:I3"/>
    <mergeCell ref="C4:G4"/>
    <mergeCell ref="H4:H6"/>
    <mergeCell ref="I4:I6"/>
    <mergeCell ref="C5:C6"/>
    <mergeCell ref="D5:G5"/>
    <mergeCell ref="A33:I33"/>
    <mergeCell ref="A34:I34"/>
    <mergeCell ref="A35:I35"/>
    <mergeCell ref="A36:I36"/>
    <mergeCell ref="A39:I39"/>
    <mergeCell ref="A40:I40"/>
  </mergeCells>
  <printOptions/>
  <pageMargins left="0.75" right="0.75" top="1" bottom="1" header="0.5" footer="0.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ООВ</dc:creator>
  <cp:keywords/>
  <dc:description/>
  <cp:lastModifiedBy>User</cp:lastModifiedBy>
  <cp:lastPrinted>2014-01-28T06:34:37Z</cp:lastPrinted>
  <dcterms:created xsi:type="dcterms:W3CDTF">2011-11-30T13:34:02Z</dcterms:created>
  <dcterms:modified xsi:type="dcterms:W3CDTF">2017-02-06T18:55:35Z</dcterms:modified>
  <cp:category/>
  <cp:version/>
  <cp:contentType/>
  <cp:contentStatus/>
</cp:coreProperties>
</file>